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11" i="1"/>
  <c r="F5" i="1"/>
  <c r="F12" i="1" l="1"/>
  <c r="E12" i="1"/>
  <c r="D12" i="1"/>
  <c r="C12" i="1"/>
</calcChain>
</file>

<file path=xl/sharedStrings.xml><?xml version="1.0" encoding="utf-8"?>
<sst xmlns="http://schemas.openxmlformats.org/spreadsheetml/2006/main" count="52" uniqueCount="36">
  <si>
    <t>№ п/п</t>
  </si>
  <si>
    <t>Участник</t>
  </si>
  <si>
    <t>Итоговый балл</t>
  </si>
  <si>
    <t>Максимальный балл</t>
  </si>
  <si>
    <t>Статус</t>
  </si>
  <si>
    <t>Призёр</t>
  </si>
  <si>
    <t>Класс</t>
  </si>
  <si>
    <t>Общее количество участников</t>
  </si>
  <si>
    <t>Количество победителей</t>
  </si>
  <si>
    <t>Количество призёров</t>
  </si>
  <si>
    <t>Всего победителей и призёров</t>
  </si>
  <si>
    <t>Итого</t>
  </si>
  <si>
    <t>Код ОО</t>
  </si>
  <si>
    <t>Паралллель</t>
  </si>
  <si>
    <t xml:space="preserve"> </t>
  </si>
  <si>
    <t>Победитель</t>
  </si>
  <si>
    <t>Параллель</t>
  </si>
  <si>
    <t xml:space="preserve">Шорохова С. А. </t>
  </si>
  <si>
    <t xml:space="preserve">Титов М. Е. </t>
  </si>
  <si>
    <t xml:space="preserve">Леушина А. А. </t>
  </si>
  <si>
    <t xml:space="preserve">Гончарук Д. Д. </t>
  </si>
  <si>
    <t xml:space="preserve">Сарсенгалиева Э. С. </t>
  </si>
  <si>
    <t xml:space="preserve">Сидоров Е. И. </t>
  </si>
  <si>
    <t xml:space="preserve">Крупин В. А. </t>
  </si>
  <si>
    <t xml:space="preserve">Бурдина В. С. </t>
  </si>
  <si>
    <t xml:space="preserve">Гайсина Д. Р. </t>
  </si>
  <si>
    <t xml:space="preserve">Константинов А. А. </t>
  </si>
  <si>
    <t xml:space="preserve">Васёва П. С. </t>
  </si>
  <si>
    <t xml:space="preserve">Бабкина П. А. </t>
  </si>
  <si>
    <t xml:space="preserve">Файзрахманова А. Р. </t>
  </si>
  <si>
    <t xml:space="preserve">Целовальник Я. В. </t>
  </si>
  <si>
    <t xml:space="preserve">Кузнецов М. Н. </t>
  </si>
  <si>
    <t xml:space="preserve">Коробейникова В. М. </t>
  </si>
  <si>
    <t>Дата проведения: 09-10 октября 2025 года</t>
  </si>
  <si>
    <t>Итоговый протокол школьного этапа всероссийской олимпиады школьников в муниципальном округе Первоуральск                                                     в 2025-2026 учебном году  по биологии</t>
  </si>
  <si>
    <t xml:space="preserve">Жернаков Вл. А.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</si>
</sst>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name val="Arial"/>
      <family val="2"/>
      <charset val="204"/>
    </font>
    <font>
      <b/>
      <sz val="14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0" xfId="0" applyBorder="1"/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0" borderId="1" xfId="0" applyFont="1" applyBorder="1"/>
    <xf numFmtId="0" fontId="0" fillId="0" borderId="0" xfId="0" applyAlignment="1">
      <alignment horizontal="center" vertical="center"/>
    </xf>
    <xf numFmtId="0" fontId="5" fillId="2" borderId="0" xfId="0" applyFont="1" applyFill="1"/>
    <xf numFmtId="0" fontId="5" fillId="2" borderId="1" xfId="0" applyFont="1" applyFill="1" applyBorder="1"/>
    <xf numFmtId="0" fontId="0" fillId="2" borderId="0" xfId="0" applyFill="1"/>
    <xf numFmtId="0" fontId="0" fillId="2" borderId="1" xfId="0" applyFill="1" applyBorder="1"/>
    <xf numFmtId="0" fontId="6" fillId="2" borderId="0" xfId="0" applyFont="1" applyFill="1"/>
    <xf numFmtId="0" fontId="6" fillId="2" borderId="1" xfId="0" applyFont="1" applyFill="1" applyBorder="1"/>
    <xf numFmtId="0" fontId="4" fillId="2" borderId="0" xfId="0" applyFont="1" applyFill="1"/>
    <xf numFmtId="0" fontId="4" fillId="2" borderId="2" xfId="0" applyFont="1" applyFill="1" applyBorder="1" applyAlignment="1">
      <alignment horizontal="center"/>
    </xf>
    <xf numFmtId="0" fontId="4" fillId="2" borderId="1" xfId="0" applyFont="1" applyFill="1" applyBorder="1"/>
    <xf numFmtId="0" fontId="3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32"/>
  <sheetViews>
    <sheetView tabSelected="1" topLeftCell="A7" zoomScale="84" zoomScaleNormal="84" workbookViewId="0">
      <selection activeCell="C23" sqref="C23"/>
    </sheetView>
  </sheetViews>
  <sheetFormatPr defaultRowHeight="15" x14ac:dyDescent="0.25"/>
  <cols>
    <col min="2" max="2" width="13.7109375" customWidth="1"/>
    <col min="3" max="3" width="26" customWidth="1"/>
    <col min="4" max="4" width="13.7109375" style="12" customWidth="1"/>
    <col min="5" max="5" width="18.42578125" style="12" customWidth="1"/>
    <col min="6" max="6" width="18.5703125" style="12" customWidth="1"/>
    <col min="7" max="7" width="18.42578125" style="12" customWidth="1"/>
    <col min="8" max="8" width="17.7109375" customWidth="1"/>
    <col min="10" max="10" width="13" customWidth="1"/>
  </cols>
  <sheetData>
    <row r="2" spans="1:10" ht="46.5" customHeight="1" x14ac:dyDescent="0.3">
      <c r="A2" s="22" t="s">
        <v>34</v>
      </c>
      <c r="B2" s="22"/>
      <c r="C2" s="22"/>
      <c r="D2" s="22"/>
      <c r="E2" s="22"/>
      <c r="F2" s="22"/>
      <c r="G2" s="22"/>
      <c r="H2" s="22"/>
      <c r="I2" s="22"/>
      <c r="J2" s="22"/>
    </row>
    <row r="3" spans="1:10" x14ac:dyDescent="0.25">
      <c r="B3" t="s">
        <v>33</v>
      </c>
      <c r="I3" t="s">
        <v>14</v>
      </c>
    </row>
    <row r="4" spans="1:10" s="4" customFormat="1" ht="45" x14ac:dyDescent="0.25">
      <c r="A4" s="6"/>
      <c r="B4" s="5" t="s">
        <v>16</v>
      </c>
      <c r="C4" s="5" t="s">
        <v>7</v>
      </c>
      <c r="D4" s="5" t="s">
        <v>8</v>
      </c>
      <c r="E4" s="5" t="s">
        <v>9</v>
      </c>
      <c r="F4" s="5" t="s">
        <v>10</v>
      </c>
      <c r="G4" s="5" t="s">
        <v>3</v>
      </c>
      <c r="J4" s="4" t="s">
        <v>14</v>
      </c>
    </row>
    <row r="5" spans="1:10" x14ac:dyDescent="0.25">
      <c r="A5" s="7"/>
      <c r="B5" s="8">
        <v>5</v>
      </c>
      <c r="C5" s="10">
        <v>300</v>
      </c>
      <c r="D5" s="10">
        <v>50</v>
      </c>
      <c r="E5" s="10">
        <v>60</v>
      </c>
      <c r="F5" s="9">
        <f>SUM(D5:E5)</f>
        <v>110</v>
      </c>
      <c r="G5" s="3">
        <v>25</v>
      </c>
    </row>
    <row r="6" spans="1:10" x14ac:dyDescent="0.25">
      <c r="A6" s="7"/>
      <c r="B6" s="8">
        <v>6</v>
      </c>
      <c r="C6" s="10">
        <v>338</v>
      </c>
      <c r="D6" s="10">
        <v>51</v>
      </c>
      <c r="E6" s="10">
        <v>65</v>
      </c>
      <c r="F6" s="9">
        <f t="shared" ref="F6:F11" si="0">SUM(D6:E6)</f>
        <v>116</v>
      </c>
      <c r="G6" s="3">
        <v>25</v>
      </c>
    </row>
    <row r="7" spans="1:10" x14ac:dyDescent="0.25">
      <c r="A7" s="7"/>
      <c r="B7" s="8">
        <v>7</v>
      </c>
      <c r="C7" s="10">
        <v>231</v>
      </c>
      <c r="D7" s="10">
        <v>1</v>
      </c>
      <c r="E7" s="10">
        <v>37</v>
      </c>
      <c r="F7" s="9">
        <f t="shared" si="0"/>
        <v>38</v>
      </c>
      <c r="G7" s="3">
        <v>30</v>
      </c>
    </row>
    <row r="8" spans="1:10" x14ac:dyDescent="0.25">
      <c r="A8" s="7"/>
      <c r="B8" s="8">
        <v>8</v>
      </c>
      <c r="C8" s="10">
        <v>194</v>
      </c>
      <c r="D8" s="10">
        <v>17</v>
      </c>
      <c r="E8" s="10">
        <v>70</v>
      </c>
      <c r="F8" s="9">
        <f t="shared" si="0"/>
        <v>87</v>
      </c>
      <c r="G8" s="3">
        <v>33</v>
      </c>
    </row>
    <row r="9" spans="1:10" x14ac:dyDescent="0.25">
      <c r="A9" s="7"/>
      <c r="B9" s="8">
        <v>9</v>
      </c>
      <c r="C9" s="10">
        <v>265</v>
      </c>
      <c r="D9" s="10">
        <v>2</v>
      </c>
      <c r="E9" s="10">
        <v>56</v>
      </c>
      <c r="F9" s="9">
        <f t="shared" si="0"/>
        <v>58</v>
      </c>
      <c r="G9" s="3">
        <v>56</v>
      </c>
    </row>
    <row r="10" spans="1:10" x14ac:dyDescent="0.25">
      <c r="A10" s="7"/>
      <c r="B10" s="8">
        <v>10</v>
      </c>
      <c r="C10" s="10">
        <v>109</v>
      </c>
      <c r="D10" s="10">
        <v>18</v>
      </c>
      <c r="E10" s="10">
        <v>33</v>
      </c>
      <c r="F10" s="9">
        <f t="shared" si="0"/>
        <v>51</v>
      </c>
      <c r="G10" s="3">
        <v>63</v>
      </c>
    </row>
    <row r="11" spans="1:10" x14ac:dyDescent="0.25">
      <c r="A11" s="7"/>
      <c r="B11" s="8">
        <v>11</v>
      </c>
      <c r="C11" s="10">
        <v>70</v>
      </c>
      <c r="D11" s="10">
        <v>6</v>
      </c>
      <c r="E11" s="10">
        <v>26</v>
      </c>
      <c r="F11" s="9">
        <f t="shared" si="0"/>
        <v>32</v>
      </c>
      <c r="G11" s="3">
        <v>70</v>
      </c>
    </row>
    <row r="12" spans="1:10" x14ac:dyDescent="0.25">
      <c r="B12" s="11" t="s">
        <v>11</v>
      </c>
      <c r="C12" s="3">
        <f>SUM(C5:C11)</f>
        <v>1507</v>
      </c>
      <c r="D12" s="3">
        <f>SUM(D5:D11)</f>
        <v>145</v>
      </c>
      <c r="E12" s="3">
        <f>SUM(E5:E11)</f>
        <v>347</v>
      </c>
      <c r="F12" s="3">
        <f>SUM(F5:F11)</f>
        <v>492</v>
      </c>
      <c r="G12" s="3"/>
    </row>
    <row r="15" spans="1:10" x14ac:dyDescent="0.25">
      <c r="B15" s="1" t="s">
        <v>0</v>
      </c>
      <c r="C15" s="2" t="s">
        <v>1</v>
      </c>
      <c r="D15" s="2" t="s">
        <v>6</v>
      </c>
      <c r="E15" s="2" t="s">
        <v>13</v>
      </c>
      <c r="F15" s="2" t="s">
        <v>12</v>
      </c>
      <c r="G15" s="2" t="s">
        <v>2</v>
      </c>
      <c r="H15" s="2" t="s">
        <v>4</v>
      </c>
    </row>
    <row r="16" spans="1:10" s="13" customFormat="1" x14ac:dyDescent="0.25">
      <c r="B16" s="20">
        <v>57</v>
      </c>
      <c r="C16" s="21" t="s">
        <v>17</v>
      </c>
      <c r="D16" s="10">
        <v>5</v>
      </c>
      <c r="E16" s="10">
        <v>5</v>
      </c>
      <c r="F16" s="10">
        <v>580112</v>
      </c>
      <c r="G16" s="10">
        <v>18.600000000000001</v>
      </c>
      <c r="H16" s="14" t="s">
        <v>5</v>
      </c>
    </row>
    <row r="17" spans="1:17" s="13" customFormat="1" x14ac:dyDescent="0.25">
      <c r="B17" s="20">
        <v>82</v>
      </c>
      <c r="C17" s="21" t="s">
        <v>18</v>
      </c>
      <c r="D17" s="10">
        <v>5</v>
      </c>
      <c r="E17" s="10">
        <v>5</v>
      </c>
      <c r="F17" s="10">
        <v>580112</v>
      </c>
      <c r="G17" s="10">
        <v>15.5</v>
      </c>
      <c r="H17" s="14" t="s">
        <v>5</v>
      </c>
    </row>
    <row r="18" spans="1:17" s="13" customFormat="1" ht="14.25" customHeight="1" x14ac:dyDescent="0.25">
      <c r="B18" s="20">
        <v>107</v>
      </c>
      <c r="C18" s="21" t="s">
        <v>19</v>
      </c>
      <c r="D18" s="10">
        <v>5</v>
      </c>
      <c r="E18" s="10">
        <v>5</v>
      </c>
      <c r="F18" s="10">
        <v>580112</v>
      </c>
      <c r="G18" s="10">
        <v>13.1</v>
      </c>
      <c r="H18" s="14" t="s">
        <v>5</v>
      </c>
    </row>
    <row r="19" spans="1:17" s="15" customFormat="1" ht="14.25" customHeight="1" x14ac:dyDescent="0.25">
      <c r="B19" s="20">
        <v>121</v>
      </c>
      <c r="C19" s="21" t="s">
        <v>20</v>
      </c>
      <c r="D19" s="10">
        <v>5</v>
      </c>
      <c r="E19" s="10">
        <v>5</v>
      </c>
      <c r="F19" s="10">
        <v>580112</v>
      </c>
      <c r="G19" s="10">
        <v>11.4</v>
      </c>
      <c r="H19" s="16" t="s">
        <v>1</v>
      </c>
    </row>
    <row r="20" spans="1:17" s="15" customFormat="1" x14ac:dyDescent="0.25">
      <c r="B20" s="20">
        <v>441</v>
      </c>
      <c r="C20" s="21" t="s">
        <v>21</v>
      </c>
      <c r="D20" s="10">
        <v>6</v>
      </c>
      <c r="E20" s="10">
        <v>6</v>
      </c>
      <c r="F20" s="10">
        <v>580112</v>
      </c>
      <c r="G20" s="10">
        <v>10.5</v>
      </c>
      <c r="H20" s="16" t="s">
        <v>1</v>
      </c>
    </row>
    <row r="21" spans="1:17" s="13" customFormat="1" x14ac:dyDescent="0.25">
      <c r="B21" s="20">
        <v>660</v>
      </c>
      <c r="C21" s="21" t="s">
        <v>22</v>
      </c>
      <c r="D21" s="10">
        <v>7</v>
      </c>
      <c r="E21" s="10">
        <v>7</v>
      </c>
      <c r="F21" s="10">
        <v>580112</v>
      </c>
      <c r="G21" s="10">
        <v>16.8</v>
      </c>
      <c r="H21" s="14" t="s">
        <v>5</v>
      </c>
    </row>
    <row r="22" spans="1:17" s="15" customFormat="1" x14ac:dyDescent="0.25">
      <c r="B22" s="20">
        <v>705</v>
      </c>
      <c r="C22" s="21" t="s">
        <v>23</v>
      </c>
      <c r="D22" s="10">
        <v>7</v>
      </c>
      <c r="E22" s="10">
        <v>7</v>
      </c>
      <c r="F22" s="10">
        <v>580112</v>
      </c>
      <c r="G22" s="10">
        <v>12.1</v>
      </c>
      <c r="H22" s="16" t="s">
        <v>1</v>
      </c>
    </row>
    <row r="23" spans="1:17" s="17" customFormat="1" x14ac:dyDescent="0.25">
      <c r="B23" s="20">
        <v>883</v>
      </c>
      <c r="C23" s="21" t="s">
        <v>35</v>
      </c>
      <c r="D23" s="10">
        <v>8</v>
      </c>
      <c r="E23" s="10">
        <v>8</v>
      </c>
      <c r="F23" s="10">
        <v>580112</v>
      </c>
      <c r="G23" s="10">
        <v>26.1</v>
      </c>
      <c r="H23" s="18" t="s">
        <v>15</v>
      </c>
    </row>
    <row r="24" spans="1:17" s="13" customFormat="1" x14ac:dyDescent="0.25">
      <c r="B24" s="20">
        <v>923</v>
      </c>
      <c r="C24" s="21" t="s">
        <v>24</v>
      </c>
      <c r="D24" s="10">
        <v>8</v>
      </c>
      <c r="E24" s="10">
        <v>8</v>
      </c>
      <c r="F24" s="10">
        <v>580112</v>
      </c>
      <c r="G24" s="10">
        <v>20.3</v>
      </c>
      <c r="H24" s="14" t="s">
        <v>5</v>
      </c>
    </row>
    <row r="25" spans="1:17" s="15" customFormat="1" x14ac:dyDescent="0.25">
      <c r="B25" s="20">
        <v>960</v>
      </c>
      <c r="C25" s="21" t="s">
        <v>25</v>
      </c>
      <c r="D25" s="10">
        <v>8</v>
      </c>
      <c r="E25" s="10">
        <v>8</v>
      </c>
      <c r="F25" s="10">
        <v>580112</v>
      </c>
      <c r="G25" s="10">
        <v>16.5</v>
      </c>
      <c r="H25" s="16" t="s">
        <v>1</v>
      </c>
    </row>
    <row r="26" spans="1:17" s="15" customFormat="1" x14ac:dyDescent="0.25">
      <c r="B26" s="20">
        <v>971</v>
      </c>
      <c r="C26" s="21" t="s">
        <v>26</v>
      </c>
      <c r="D26" s="10">
        <v>8</v>
      </c>
      <c r="E26" s="10">
        <v>8</v>
      </c>
      <c r="F26" s="10">
        <v>580112</v>
      </c>
      <c r="G26" s="10">
        <v>15.3</v>
      </c>
      <c r="H26" s="16" t="s">
        <v>1</v>
      </c>
    </row>
    <row r="27" spans="1:17" s="13" customFormat="1" x14ac:dyDescent="0.25">
      <c r="B27" s="20">
        <v>1086</v>
      </c>
      <c r="C27" s="21" t="s">
        <v>27</v>
      </c>
      <c r="D27" s="10">
        <v>9</v>
      </c>
      <c r="E27" s="10">
        <v>9</v>
      </c>
      <c r="F27" s="10">
        <v>580112</v>
      </c>
      <c r="G27" s="10">
        <v>35</v>
      </c>
      <c r="H27" s="14" t="s">
        <v>5</v>
      </c>
    </row>
    <row r="28" spans="1:17" s="13" customFormat="1" ht="15.75" customHeight="1" x14ac:dyDescent="0.25">
      <c r="B28" s="20">
        <v>1101</v>
      </c>
      <c r="C28" s="21" t="s">
        <v>28</v>
      </c>
      <c r="D28" s="10">
        <v>9</v>
      </c>
      <c r="E28" s="10">
        <v>9</v>
      </c>
      <c r="F28" s="10">
        <v>580112</v>
      </c>
      <c r="G28" s="10">
        <v>32.799999999999997</v>
      </c>
      <c r="H28" s="14" t="s">
        <v>5</v>
      </c>
    </row>
    <row r="29" spans="1:17" s="19" customFormat="1" x14ac:dyDescent="0.25">
      <c r="B29" s="20">
        <v>1163</v>
      </c>
      <c r="C29" s="21" t="s">
        <v>29</v>
      </c>
      <c r="D29" s="10">
        <v>9</v>
      </c>
      <c r="E29" s="10">
        <v>9</v>
      </c>
      <c r="F29" s="10">
        <v>580112</v>
      </c>
      <c r="G29" s="10">
        <v>21.6</v>
      </c>
      <c r="H29" s="21" t="s">
        <v>1</v>
      </c>
    </row>
    <row r="30" spans="1:17" s="15" customFormat="1" x14ac:dyDescent="0.25">
      <c r="B30" s="20">
        <v>1416</v>
      </c>
      <c r="C30" s="21" t="s">
        <v>30</v>
      </c>
      <c r="D30" s="10">
        <v>10</v>
      </c>
      <c r="E30" s="10">
        <v>10</v>
      </c>
      <c r="F30" s="10">
        <v>580112</v>
      </c>
      <c r="G30" s="10">
        <v>17.3</v>
      </c>
      <c r="H30" s="16" t="s">
        <v>1</v>
      </c>
    </row>
    <row r="31" spans="1:17" s="15" customFormat="1" x14ac:dyDescent="0.25">
      <c r="B31" s="20">
        <v>1449</v>
      </c>
      <c r="C31" s="21" t="s">
        <v>31</v>
      </c>
      <c r="D31" s="10">
        <v>11</v>
      </c>
      <c r="E31" s="10">
        <v>11</v>
      </c>
      <c r="F31" s="10">
        <v>580112</v>
      </c>
      <c r="G31" s="10">
        <v>49.9</v>
      </c>
      <c r="H31" s="14" t="s">
        <v>5</v>
      </c>
    </row>
    <row r="32" spans="1:17" s="15" customFormat="1" x14ac:dyDescent="0.25">
      <c r="A32" s="13"/>
      <c r="B32" s="20">
        <v>1454</v>
      </c>
      <c r="C32" s="21" t="s">
        <v>32</v>
      </c>
      <c r="D32" s="10">
        <v>11</v>
      </c>
      <c r="E32" s="10">
        <v>11</v>
      </c>
      <c r="F32" s="10">
        <v>580112</v>
      </c>
      <c r="G32" s="10">
        <v>46.9</v>
      </c>
      <c r="H32" s="14" t="s">
        <v>5</v>
      </c>
      <c r="I32" s="13"/>
      <c r="J32" s="13"/>
      <c r="K32" s="13"/>
      <c r="L32" s="13"/>
      <c r="M32" s="13"/>
      <c r="N32" s="13"/>
      <c r="O32" s="13"/>
      <c r="P32" s="13"/>
      <c r="Q32" s="13"/>
    </row>
  </sheetData>
  <sortState ref="C16:H134">
    <sortCondition ref="F16:F321"/>
  </sortState>
  <mergeCells count="1">
    <mergeCell ref="A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2025-11-19T10:10:59Z</dcterms:modified>
</cp:coreProperties>
</file>